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5" i="1"/>
  <c r="C107"/>
  <c r="C101"/>
  <c r="C93"/>
  <c r="C26"/>
  <c r="C5"/>
</calcChain>
</file>

<file path=xl/sharedStrings.xml><?xml version="1.0" encoding="utf-8"?>
<sst xmlns="http://schemas.openxmlformats.org/spreadsheetml/2006/main" count="99" uniqueCount="94">
  <si>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</si>
  <si>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</si>
  <si>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</si>
  <si>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</si>
  <si>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</si>
  <si>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</si>
  <si>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</si>
  <si>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</si>
  <si>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</si>
  <si>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</si>
  <si>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</si>
  <si>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</si>
  <si>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</si>
  <si>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</si>
  <si>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</si>
  <si>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</si>
  <si>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</si>
  <si>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</si>
  <si>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</si>
  <si>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</si>
  <si>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</si>
  <si>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</si>
  <si>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</si>
  <si>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</si>
  <si>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</si>
  <si>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</si>
  <si>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</si>
  <si>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</si>
  <si>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Dunav osiguranje</t>
  </si>
  <si>
    <t>Yugorosgaz</t>
  </si>
  <si>
    <t>IZVOD STANJA I PROMENA SREDSTAVA NA DAN  23.01.2020</t>
  </si>
  <si>
    <t>Albatros</t>
  </si>
  <si>
    <t>Ecotrade</t>
  </si>
  <si>
    <t>Messer tehnogas</t>
  </si>
  <si>
    <t>Yumis</t>
  </si>
  <si>
    <t>Neo Yu Dent</t>
  </si>
  <si>
    <t>Ortodent Niš</t>
  </si>
  <si>
    <t>Phoenix pharma</t>
  </si>
  <si>
    <t>Trade promet</t>
  </si>
  <si>
    <t>Vetmetal</t>
  </si>
  <si>
    <t>Standard</t>
  </si>
  <si>
    <t>Keeptank</t>
  </si>
  <si>
    <t>M&amp;G</t>
  </si>
  <si>
    <t>Laviefarm</t>
  </si>
  <si>
    <t>Almont 3 ALU I PVC</t>
  </si>
  <si>
    <t>Aqua Marjan</t>
  </si>
  <si>
    <t>Art 55 Galerija</t>
  </si>
  <si>
    <t>Auto Vasko</t>
  </si>
  <si>
    <t>Beolaser</t>
  </si>
  <si>
    <t>BDS</t>
  </si>
  <si>
    <t>Boss print</t>
  </si>
  <si>
    <t>Vegohem</t>
  </si>
  <si>
    <t>Digiplex</t>
  </si>
  <si>
    <t>Dunav auto</t>
  </si>
  <si>
    <t>DL COM</t>
  </si>
  <si>
    <t>Ekotok</t>
  </si>
  <si>
    <t>Eurodeal</t>
  </si>
  <si>
    <t>Elkom</t>
  </si>
  <si>
    <t>Elektra</t>
  </si>
  <si>
    <t>Energo tipo</t>
  </si>
  <si>
    <t>Elektronski fakultet</t>
  </si>
  <si>
    <t>Energo Pro</t>
  </si>
  <si>
    <t>Elmaks</t>
  </si>
  <si>
    <t>Institut za preventivu</t>
  </si>
  <si>
    <t>JP Posta dopl marke</t>
  </si>
  <si>
    <t>JP Nišstan</t>
  </si>
  <si>
    <t>Jakov sistem</t>
  </si>
  <si>
    <t>Kompresor</t>
  </si>
  <si>
    <t>Kazneno popravni zavod</t>
  </si>
  <si>
    <t>LIS lab.inf.sistem</t>
  </si>
  <si>
    <t>Medium</t>
  </si>
  <si>
    <t>MP VAR TEH</t>
  </si>
  <si>
    <t>Mladi dani</t>
  </si>
  <si>
    <t>Ninovic</t>
  </si>
  <si>
    <t>NN Konfor gradnja</t>
  </si>
  <si>
    <t>Nataly drogerija</t>
  </si>
  <si>
    <t>Objedinjena naplata vozdova</t>
  </si>
  <si>
    <t>Rincha agency</t>
  </si>
  <si>
    <t>Rollomin sule</t>
  </si>
  <si>
    <t>Posed plus</t>
  </si>
  <si>
    <t>SBB</t>
  </si>
  <si>
    <t>Stakloprom</t>
  </si>
  <si>
    <t>Superlab</t>
  </si>
  <si>
    <t>Specijalna psih.G.T voda</t>
  </si>
  <si>
    <t>Telenor GPRS vozila</t>
  </si>
  <si>
    <t>Tehnonis</t>
  </si>
  <si>
    <t>Tim Co</t>
  </si>
  <si>
    <t>Telekom UAN</t>
  </si>
  <si>
    <t>Tren</t>
  </si>
  <si>
    <t>Termo komerc</t>
  </si>
  <si>
    <t>Transpoer Trickovic</t>
  </si>
  <si>
    <t>ZIN Topcider</t>
  </si>
  <si>
    <t>Zavod ZZZ radnika</t>
  </si>
  <si>
    <t>Heart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</si>
</sst>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8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42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4" fontId="3" fillId="3" borderId="0" xfId="1" applyNumberFormat="1" applyFont="1" applyFill="1" applyBorder="1" applyAlignment="1" applyProtection="1"/>
    <xf numFmtId="4" fontId="2" fillId="0" borderId="0" xfId="0" applyNumberFormat="1" applyFont="1" applyBorder="1"/>
    <xf numFmtId="165" fontId="3" fillId="0" borderId="0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166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9" fontId="6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2" fontId="3" fillId="3" borderId="1" xfId="0" applyNumberFormat="1" applyFont="1" applyFill="1" applyBorder="1"/>
    <xf numFmtId="4" fontId="0" fillId="0" borderId="0" xfId="0" applyNumberFormat="1" applyBorder="1"/>
    <xf numFmtId="4" fontId="0" fillId="4" borderId="0" xfId="0" applyNumberFormat="1" applyFill="1" applyBorder="1"/>
    <xf numFmtId="4" fontId="0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165" fontId="6" fillId="0" borderId="1" xfId="0" applyNumberFormat="1" applyFont="1" applyBorder="1"/>
    <xf numFmtId="0" fontId="7" fillId="0" borderId="1" xfId="0" applyFont="1" applyFill="1" applyBorder="1"/>
    <xf numFmtId="43" fontId="7" fillId="0" borderId="1" xfId="1" applyNumberFormat="1" applyFont="1" applyFill="1" applyBorder="1"/>
    <xf numFmtId="4" fontId="7" fillId="0" borderId="1" xfId="0" applyNumberFormat="1" applyFont="1" applyFill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53"/>
  <sheetViews>
    <sheetView tabSelected="1" topLeftCell="A10" workbookViewId="0">
      <selection activeCell="C27" sqref="C27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41" t="s">
        <v>30</v>
      </c>
      <c r="B1" s="41"/>
      <c r="C1" s="41"/>
    </row>
    <row r="2" spans="1:7" ht="20.100000000000001" customHeight="1">
      <c r="A2" s="3">
        <v>1</v>
      </c>
      <c r="B2" s="3" t="s">
        <v>0</v>
      </c>
      <c r="C2" s="4">
        <v>23875953.98</v>
      </c>
    </row>
    <row r="3" spans="1:7" ht="20.100000000000001" customHeight="1">
      <c r="A3" s="3">
        <v>2</v>
      </c>
      <c r="B3" s="5" t="s">
        <v>1</v>
      </c>
      <c r="C3" s="6">
        <v>1908213.13</v>
      </c>
      <c r="E3" s="2"/>
    </row>
    <row r="4" spans="1:7" ht="18.75" customHeight="1">
      <c r="A4" s="3">
        <v>3</v>
      </c>
      <c r="B4" s="3" t="s">
        <v>2</v>
      </c>
      <c r="C4" s="4">
        <v>117627.59</v>
      </c>
      <c r="E4" s="2"/>
    </row>
    <row r="5" spans="1:7" ht="20.100000000000001" customHeight="1">
      <c r="A5" s="3"/>
      <c r="B5" s="7" t="s">
        <v>3</v>
      </c>
      <c r="C5" s="8">
        <f>C2-C3+C4</f>
        <v>22085368.440000001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41" t="s">
        <v>4</v>
      </c>
      <c r="B7" s="41"/>
      <c r="C7" s="41"/>
      <c r="E7" s="2"/>
      <c r="F7" s="23"/>
      <c r="G7" s="23"/>
    </row>
    <row r="8" spans="1:7" ht="20.100000000000001" customHeight="1">
      <c r="A8" s="3">
        <v>1</v>
      </c>
      <c r="B8" s="3" t="s">
        <v>5</v>
      </c>
      <c r="C8" s="4"/>
      <c r="E8" s="32"/>
      <c r="F8" s="33"/>
      <c r="G8" s="23"/>
    </row>
    <row r="9" spans="1:7" ht="20.100000000000001" customHeight="1">
      <c r="A9" s="3">
        <v>2</v>
      </c>
      <c r="B9" s="3" t="s">
        <v>6</v>
      </c>
      <c r="C9" s="10"/>
      <c r="E9" s="32"/>
      <c r="F9" s="33"/>
      <c r="G9" s="23"/>
    </row>
    <row r="10" spans="1:7" ht="20.100000000000001" customHeight="1">
      <c r="A10" s="3">
        <v>3</v>
      </c>
      <c r="B10" s="11" t="s">
        <v>7</v>
      </c>
      <c r="C10" s="6"/>
      <c r="E10" s="32"/>
      <c r="F10" s="33"/>
      <c r="G10" s="23"/>
    </row>
    <row r="11" spans="1:7" ht="20.100000000000001" customHeight="1">
      <c r="A11" s="3">
        <v>4</v>
      </c>
      <c r="B11" s="3" t="s">
        <v>8</v>
      </c>
      <c r="C11" s="6">
        <v>1120451.8799999999</v>
      </c>
      <c r="D11" s="12"/>
      <c r="E11" s="35"/>
      <c r="F11" s="33"/>
      <c r="G11" s="23"/>
    </row>
    <row r="12" spans="1:7" ht="20.100000000000001" customHeight="1">
      <c r="A12" s="3">
        <v>5</v>
      </c>
      <c r="B12" s="3" t="s">
        <v>9</v>
      </c>
      <c r="C12" s="6">
        <v>686156.66</v>
      </c>
      <c r="D12" s="14"/>
      <c r="E12" s="35"/>
      <c r="F12" s="33"/>
      <c r="G12" s="17"/>
    </row>
    <row r="13" spans="1:7" ht="20.100000000000001" customHeight="1">
      <c r="A13" s="3">
        <v>6</v>
      </c>
      <c r="B13" s="5" t="s">
        <v>10</v>
      </c>
      <c r="C13" s="6"/>
      <c r="E13" s="35"/>
      <c r="F13" s="23"/>
      <c r="G13" s="17"/>
    </row>
    <row r="14" spans="1:7" ht="20.100000000000001" customHeight="1">
      <c r="A14" s="3">
        <v>7</v>
      </c>
      <c r="B14" s="5" t="s">
        <v>11</v>
      </c>
      <c r="C14" s="6"/>
      <c r="E14" s="36"/>
      <c r="G14" s="16"/>
    </row>
    <row r="15" spans="1:7" ht="20.100000000000001" customHeight="1">
      <c r="A15" s="3">
        <v>8</v>
      </c>
      <c r="B15" s="5" t="s">
        <v>12</v>
      </c>
      <c r="C15" s="6"/>
      <c r="E15" s="36"/>
      <c r="G15" s="16"/>
    </row>
    <row r="16" spans="1:7" ht="20.100000000000001" customHeight="1">
      <c r="A16" s="3">
        <v>9</v>
      </c>
      <c r="B16" s="5" t="s">
        <v>13</v>
      </c>
      <c r="C16" s="6"/>
      <c r="E16" s="36"/>
      <c r="G16" s="16"/>
    </row>
    <row r="17" spans="1:5" ht="20.100000000000001" customHeight="1">
      <c r="A17" s="3">
        <v>10</v>
      </c>
      <c r="B17" s="5" t="s">
        <v>14</v>
      </c>
      <c r="C17" s="6"/>
      <c r="E17" s="36"/>
    </row>
    <row r="18" spans="1:5" ht="20.100000000000001" customHeight="1">
      <c r="A18" s="3">
        <v>11</v>
      </c>
      <c r="B18" s="5" t="s">
        <v>15</v>
      </c>
      <c r="C18" s="6"/>
      <c r="E18" s="36"/>
    </row>
    <row r="19" spans="1:5" ht="20.100000000000001" customHeight="1">
      <c r="A19" s="3">
        <v>12</v>
      </c>
      <c r="B19" s="5" t="s">
        <v>16</v>
      </c>
      <c r="C19" s="6"/>
      <c r="E19" s="36"/>
    </row>
    <row r="20" spans="1:5" ht="20.100000000000001" customHeight="1">
      <c r="A20" s="3">
        <v>13</v>
      </c>
      <c r="B20" s="5" t="s">
        <v>17</v>
      </c>
      <c r="C20" s="6"/>
      <c r="E20" s="36"/>
    </row>
    <row r="21" spans="1:5" ht="20.100000000000001" customHeight="1">
      <c r="A21" s="3">
        <v>14</v>
      </c>
      <c r="B21" s="5" t="s">
        <v>18</v>
      </c>
      <c r="C21" s="6"/>
      <c r="E21" s="34"/>
    </row>
    <row r="22" spans="1:5" ht="20.100000000000001" customHeight="1">
      <c r="A22" s="3">
        <v>15</v>
      </c>
      <c r="B22" s="5" t="s">
        <v>19</v>
      </c>
      <c r="C22" s="6"/>
      <c r="E22" s="18"/>
    </row>
    <row r="23" spans="1:5" ht="20.100000000000001" customHeight="1">
      <c r="A23" s="3">
        <v>16</v>
      </c>
      <c r="B23" s="5" t="s">
        <v>20</v>
      </c>
      <c r="C23" s="6"/>
      <c r="E23" s="18"/>
    </row>
    <row r="24" spans="1:5" ht="20.100000000000001" customHeight="1">
      <c r="A24" s="3">
        <v>17</v>
      </c>
      <c r="B24" s="5" t="s">
        <v>21</v>
      </c>
      <c r="C24" s="6"/>
      <c r="E24" s="19"/>
    </row>
    <row r="25" spans="1:5" ht="20.100000000000001" customHeight="1">
      <c r="A25" s="3">
        <v>18</v>
      </c>
      <c r="B25" s="5" t="s">
        <v>22</v>
      </c>
      <c r="C25" s="6">
        <v>36171</v>
      </c>
      <c r="E25" s="19"/>
    </row>
    <row r="26" spans="1:5" s="23" customFormat="1" ht="20.100000000000001" customHeight="1">
      <c r="A26" s="3"/>
      <c r="B26" s="20" t="s">
        <v>23</v>
      </c>
      <c r="C26" s="21">
        <f>SUM(C8:C25)</f>
        <v>1842779.54</v>
      </c>
      <c r="D26" s="22"/>
      <c r="E26" s="15"/>
    </row>
    <row r="27" spans="1:5" s="23" customFormat="1" ht="20.100000000000001" customHeight="1">
      <c r="B27" s="24"/>
      <c r="C27" s="25"/>
      <c r="D27" s="2"/>
      <c r="E27" s="15"/>
    </row>
    <row r="28" spans="1:5" s="23" customFormat="1" ht="20.100000000000001" customHeight="1">
      <c r="A28" s="41" t="s">
        <v>24</v>
      </c>
      <c r="B28" s="41"/>
      <c r="C28" s="41"/>
      <c r="D28" s="2"/>
    </row>
    <row r="29" spans="1:5" s="23" customFormat="1" ht="20.100000000000001" customHeight="1">
      <c r="A29" s="26">
        <v>1</v>
      </c>
      <c r="B29" s="29" t="s">
        <v>31</v>
      </c>
      <c r="C29" s="28">
        <v>24240</v>
      </c>
      <c r="D29" s="2"/>
      <c r="E29" s="13"/>
    </row>
    <row r="30" spans="1:5" s="23" customFormat="1" ht="20.100000000000001" customHeight="1">
      <c r="A30" s="26">
        <v>2</v>
      </c>
      <c r="B30" s="29" t="s">
        <v>32</v>
      </c>
      <c r="C30" s="28">
        <v>78792</v>
      </c>
      <c r="D30" s="2"/>
      <c r="E30" s="13"/>
    </row>
    <row r="31" spans="1:5" s="23" customFormat="1" ht="20.100000000000001" customHeight="1">
      <c r="A31" s="26">
        <v>3</v>
      </c>
      <c r="B31" s="29" t="s">
        <v>33</v>
      </c>
      <c r="C31" s="28">
        <v>7920</v>
      </c>
      <c r="D31" s="2"/>
      <c r="E31" s="13"/>
    </row>
    <row r="32" spans="1:5" s="23" customFormat="1" ht="20.100000000000001" customHeight="1">
      <c r="A32" s="26">
        <v>4</v>
      </c>
      <c r="B32" s="29" t="s">
        <v>34</v>
      </c>
      <c r="C32" s="37">
        <v>23040</v>
      </c>
      <c r="D32" s="2"/>
      <c r="E32" s="13"/>
    </row>
    <row r="33" spans="1:5" s="23" customFormat="1" ht="20.100000000000001" customHeight="1">
      <c r="A33" s="26">
        <v>5</v>
      </c>
      <c r="B33" s="29" t="s">
        <v>35</v>
      </c>
      <c r="C33" s="28">
        <v>209173.97</v>
      </c>
      <c r="D33" s="2"/>
      <c r="E33" s="13"/>
    </row>
    <row r="34" spans="1:5" s="23" customFormat="1" ht="20.100000000000001" customHeight="1">
      <c r="A34" s="26">
        <v>6</v>
      </c>
      <c r="B34" s="29" t="s">
        <v>36</v>
      </c>
      <c r="C34" s="28">
        <v>133960</v>
      </c>
      <c r="D34" s="2"/>
      <c r="E34" s="13"/>
    </row>
    <row r="35" spans="1:5" s="23" customFormat="1" ht="20.100000000000001" customHeight="1">
      <c r="A35" s="26">
        <v>7</v>
      </c>
      <c r="B35" s="29" t="s">
        <v>37</v>
      </c>
      <c r="C35" s="28">
        <v>29403</v>
      </c>
      <c r="D35" s="2"/>
      <c r="E35" s="13"/>
    </row>
    <row r="36" spans="1:5" s="23" customFormat="1" ht="20.100000000000001" customHeight="1">
      <c r="A36" s="26">
        <v>8</v>
      </c>
      <c r="B36" s="29" t="s">
        <v>39</v>
      </c>
      <c r="C36" s="28">
        <v>48531.6</v>
      </c>
      <c r="D36" s="2"/>
      <c r="E36" s="13"/>
    </row>
    <row r="37" spans="1:5" s="23" customFormat="1" ht="20.100000000000001" customHeight="1">
      <c r="A37" s="26">
        <v>9</v>
      </c>
      <c r="B37" s="29" t="s">
        <v>40</v>
      </c>
      <c r="C37" s="28">
        <v>2472</v>
      </c>
      <c r="D37" s="2"/>
      <c r="E37" s="13"/>
    </row>
    <row r="38" spans="1:5" s="23" customFormat="1" ht="20.100000000000001" customHeight="1">
      <c r="A38" s="26">
        <v>10</v>
      </c>
      <c r="B38" s="27" t="s">
        <v>42</v>
      </c>
      <c r="C38" s="28">
        <v>3840</v>
      </c>
      <c r="D38" s="2"/>
      <c r="E38" s="13"/>
    </row>
    <row r="39" spans="1:5" s="23" customFormat="1" ht="20.100000000000001" customHeight="1">
      <c r="A39" s="26">
        <v>11</v>
      </c>
      <c r="B39" s="27" t="s">
        <v>43</v>
      </c>
      <c r="C39" s="28">
        <v>12180</v>
      </c>
      <c r="D39" s="2"/>
      <c r="E39" s="13"/>
    </row>
    <row r="40" spans="1:5" s="23" customFormat="1" ht="20.100000000000001" customHeight="1">
      <c r="A40" s="26">
        <v>12</v>
      </c>
      <c r="B40" s="38" t="s">
        <v>44</v>
      </c>
      <c r="C40" s="39">
        <v>20000</v>
      </c>
      <c r="D40" s="2"/>
      <c r="E40" s="13"/>
    </row>
    <row r="41" spans="1:5" s="23" customFormat="1" ht="20.100000000000001" customHeight="1">
      <c r="A41" s="26">
        <v>13</v>
      </c>
      <c r="B41" s="38" t="s">
        <v>45</v>
      </c>
      <c r="C41" s="39">
        <v>4000</v>
      </c>
      <c r="D41" s="2"/>
      <c r="E41" s="13"/>
    </row>
    <row r="42" spans="1:5" s="23" customFormat="1" ht="20.100000000000001" customHeight="1">
      <c r="A42" s="26">
        <v>14</v>
      </c>
      <c r="B42" s="38" t="s">
        <v>46</v>
      </c>
      <c r="C42" s="39">
        <v>400</v>
      </c>
      <c r="D42" s="2"/>
      <c r="E42" s="13"/>
    </row>
    <row r="43" spans="1:5" s="23" customFormat="1" ht="20.100000000000001" customHeight="1">
      <c r="A43" s="26">
        <v>15</v>
      </c>
      <c r="B43" s="38" t="s">
        <v>47</v>
      </c>
      <c r="C43" s="39">
        <v>54630</v>
      </c>
      <c r="D43" s="2"/>
      <c r="E43" s="13"/>
    </row>
    <row r="44" spans="1:5" s="23" customFormat="1" ht="20.100000000000001" customHeight="1">
      <c r="A44" s="26">
        <v>16</v>
      </c>
      <c r="B44" s="38" t="s">
        <v>48</v>
      </c>
      <c r="C44" s="39">
        <v>14380</v>
      </c>
      <c r="D44" s="2"/>
      <c r="E44" s="13"/>
    </row>
    <row r="45" spans="1:5" s="23" customFormat="1" ht="20.100000000000001" customHeight="1">
      <c r="A45" s="26">
        <v>17</v>
      </c>
      <c r="B45" s="38" t="s">
        <v>49</v>
      </c>
      <c r="C45" s="39">
        <v>8640</v>
      </c>
      <c r="D45" s="2"/>
      <c r="E45" s="13"/>
    </row>
    <row r="46" spans="1:5" s="23" customFormat="1" ht="20.100000000000001" customHeight="1">
      <c r="A46" s="26">
        <v>18</v>
      </c>
      <c r="B46" s="38" t="s">
        <v>50</v>
      </c>
      <c r="C46" s="39">
        <v>10000</v>
      </c>
      <c r="D46" s="2"/>
      <c r="E46" s="13"/>
    </row>
    <row r="47" spans="1:5" s="23" customFormat="1" ht="20.100000000000001" customHeight="1">
      <c r="A47" s="26">
        <v>19</v>
      </c>
      <c r="B47" s="38" t="s">
        <v>51</v>
      </c>
      <c r="C47" s="39">
        <v>53314.8</v>
      </c>
      <c r="D47" s="2"/>
      <c r="E47" s="13"/>
    </row>
    <row r="48" spans="1:5" s="23" customFormat="1" ht="20.100000000000001" customHeight="1">
      <c r="A48" s="26">
        <v>20</v>
      </c>
      <c r="B48" s="38" t="s">
        <v>52</v>
      </c>
      <c r="C48" s="39">
        <v>11500</v>
      </c>
      <c r="D48" s="2"/>
      <c r="E48" s="13"/>
    </row>
    <row r="49" spans="1:5" s="23" customFormat="1" ht="20.100000000000001" customHeight="1">
      <c r="A49" s="26">
        <v>21</v>
      </c>
      <c r="B49" s="38" t="s">
        <v>53</v>
      </c>
      <c r="C49" s="39">
        <v>7250</v>
      </c>
      <c r="D49" s="2"/>
      <c r="E49" s="13"/>
    </row>
    <row r="50" spans="1:5" s="23" customFormat="1" ht="20.100000000000001" customHeight="1">
      <c r="A50" s="26">
        <v>22</v>
      </c>
      <c r="B50" s="38" t="s">
        <v>54</v>
      </c>
      <c r="C50" s="39">
        <v>10000</v>
      </c>
      <c r="D50" s="2"/>
      <c r="E50" s="13"/>
    </row>
    <row r="51" spans="1:5" s="23" customFormat="1" ht="20.100000000000001" customHeight="1">
      <c r="A51" s="26">
        <v>23</v>
      </c>
      <c r="B51" s="38" t="s">
        <v>55</v>
      </c>
      <c r="C51" s="39">
        <v>10000</v>
      </c>
      <c r="D51" s="2"/>
      <c r="E51" s="13"/>
    </row>
    <row r="52" spans="1:5" s="23" customFormat="1" ht="20.100000000000001" customHeight="1">
      <c r="A52" s="26">
        <v>24</v>
      </c>
      <c r="B52" s="38" t="s">
        <v>56</v>
      </c>
      <c r="C52" s="39">
        <v>5106</v>
      </c>
      <c r="D52" s="2"/>
      <c r="E52" s="13"/>
    </row>
    <row r="53" spans="1:5" s="23" customFormat="1" ht="20.100000000000001" customHeight="1">
      <c r="A53" s="26">
        <v>25</v>
      </c>
      <c r="B53" s="38" t="s">
        <v>57</v>
      </c>
      <c r="C53" s="39">
        <v>24200</v>
      </c>
      <c r="D53" s="2"/>
      <c r="E53" s="13"/>
    </row>
    <row r="54" spans="1:5" s="23" customFormat="1" ht="20.100000000000001" customHeight="1">
      <c r="A54" s="26">
        <v>26</v>
      </c>
      <c r="B54" s="38" t="s">
        <v>58</v>
      </c>
      <c r="C54" s="39">
        <v>30000</v>
      </c>
      <c r="D54" s="2"/>
      <c r="E54" s="13"/>
    </row>
    <row r="55" spans="1:5" s="23" customFormat="1" ht="20.100000000000001" customHeight="1">
      <c r="A55" s="26">
        <v>27</v>
      </c>
      <c r="B55" s="38" t="s">
        <v>59</v>
      </c>
      <c r="C55" s="39">
        <v>27960</v>
      </c>
      <c r="D55" s="2"/>
      <c r="E55" s="13"/>
    </row>
    <row r="56" spans="1:5" s="23" customFormat="1" ht="20.100000000000001" customHeight="1">
      <c r="A56" s="26">
        <v>28</v>
      </c>
      <c r="B56" s="38" t="s">
        <v>60</v>
      </c>
      <c r="C56" s="39">
        <v>35276.28</v>
      </c>
      <c r="D56" s="2"/>
      <c r="E56" s="13"/>
    </row>
    <row r="57" spans="1:5" s="23" customFormat="1" ht="20.100000000000001" customHeight="1">
      <c r="A57" s="26">
        <v>29</v>
      </c>
      <c r="B57" s="38" t="s">
        <v>61</v>
      </c>
      <c r="C57" s="39">
        <v>12000</v>
      </c>
      <c r="D57" s="2"/>
      <c r="E57" s="13"/>
    </row>
    <row r="58" spans="1:5" s="23" customFormat="1" ht="20.100000000000001" customHeight="1">
      <c r="A58" s="26">
        <v>30</v>
      </c>
      <c r="B58" s="38" t="s">
        <v>62</v>
      </c>
      <c r="C58" s="39">
        <v>98942.88</v>
      </c>
      <c r="D58" s="2"/>
      <c r="E58" s="13"/>
    </row>
    <row r="59" spans="1:5" s="23" customFormat="1" ht="20.100000000000001" customHeight="1">
      <c r="A59" s="26">
        <v>31</v>
      </c>
      <c r="B59" s="38" t="s">
        <v>63</v>
      </c>
      <c r="C59" s="39">
        <v>20000</v>
      </c>
      <c r="D59" s="2"/>
      <c r="E59" s="13"/>
    </row>
    <row r="60" spans="1:5" s="23" customFormat="1" ht="20.100000000000001" customHeight="1">
      <c r="A60" s="26">
        <v>32</v>
      </c>
      <c r="B60" s="38" t="s">
        <v>64</v>
      </c>
      <c r="C60" s="39">
        <v>1960</v>
      </c>
      <c r="D60" s="2"/>
      <c r="E60" s="13"/>
    </row>
    <row r="61" spans="1:5" s="23" customFormat="1" ht="20.100000000000001" customHeight="1">
      <c r="A61" s="26">
        <v>33</v>
      </c>
      <c r="B61" s="38" t="s">
        <v>65</v>
      </c>
      <c r="C61" s="39">
        <v>4320</v>
      </c>
      <c r="D61" s="2"/>
      <c r="E61" s="13"/>
    </row>
    <row r="62" spans="1:5" s="23" customFormat="1" ht="20.100000000000001" customHeight="1">
      <c r="A62" s="26">
        <v>34</v>
      </c>
      <c r="B62" s="38" t="s">
        <v>66</v>
      </c>
      <c r="C62" s="39">
        <v>47730</v>
      </c>
      <c r="D62" s="2"/>
      <c r="E62" s="13"/>
    </row>
    <row r="63" spans="1:5" s="23" customFormat="1" ht="20.100000000000001" customHeight="1">
      <c r="A63" s="26">
        <v>35</v>
      </c>
      <c r="B63" s="38" t="s">
        <v>67</v>
      </c>
      <c r="C63" s="39">
        <v>17000</v>
      </c>
      <c r="D63" s="2"/>
      <c r="E63" s="13"/>
    </row>
    <row r="64" spans="1:5" s="23" customFormat="1" ht="20.100000000000001" customHeight="1">
      <c r="A64" s="26">
        <v>36</v>
      </c>
      <c r="B64" s="38" t="s">
        <v>41</v>
      </c>
      <c r="C64" s="39">
        <v>929.82</v>
      </c>
      <c r="D64" s="2"/>
      <c r="E64" s="13"/>
    </row>
    <row r="65" spans="1:5" s="23" customFormat="1" ht="20.100000000000001" customHeight="1">
      <c r="A65" s="26">
        <v>37</v>
      </c>
      <c r="B65" s="38" t="s">
        <v>68</v>
      </c>
      <c r="C65" s="39">
        <v>4900</v>
      </c>
      <c r="D65" s="2"/>
      <c r="E65" s="13"/>
    </row>
    <row r="66" spans="1:5" s="23" customFormat="1" ht="20.100000000000001" customHeight="1">
      <c r="A66" s="26">
        <v>38</v>
      </c>
      <c r="B66" s="38" t="s">
        <v>69</v>
      </c>
      <c r="C66" s="39">
        <v>10000</v>
      </c>
      <c r="D66" s="2"/>
      <c r="E66" s="13"/>
    </row>
    <row r="67" spans="1:5" s="23" customFormat="1" ht="20.100000000000001" customHeight="1">
      <c r="A67" s="26">
        <v>39</v>
      </c>
      <c r="B67" s="38" t="s">
        <v>70</v>
      </c>
      <c r="C67" s="39">
        <v>10000</v>
      </c>
      <c r="D67" s="2"/>
      <c r="E67" s="13"/>
    </row>
    <row r="68" spans="1:5" s="23" customFormat="1" ht="20.100000000000001" customHeight="1">
      <c r="A68" s="26">
        <v>40</v>
      </c>
      <c r="B68" s="38" t="s">
        <v>71</v>
      </c>
      <c r="C68" s="39">
        <v>10080</v>
      </c>
      <c r="D68" s="2"/>
      <c r="E68" s="13"/>
    </row>
    <row r="69" spans="1:5" s="23" customFormat="1" ht="20.100000000000001" customHeight="1">
      <c r="A69" s="26">
        <v>41</v>
      </c>
      <c r="B69" s="38" t="s">
        <v>72</v>
      </c>
      <c r="C69" s="39">
        <v>1615</v>
      </c>
      <c r="D69" s="2"/>
      <c r="E69" s="13"/>
    </row>
    <row r="70" spans="1:5" s="23" customFormat="1" ht="20.100000000000001" customHeight="1">
      <c r="A70" s="26">
        <v>42</v>
      </c>
      <c r="B70" s="38" t="s">
        <v>73</v>
      </c>
      <c r="C70" s="39">
        <v>11520</v>
      </c>
      <c r="D70" s="2"/>
      <c r="E70" s="13"/>
    </row>
    <row r="71" spans="1:5" s="23" customFormat="1" ht="20.100000000000001" customHeight="1">
      <c r="A71" s="26">
        <v>43</v>
      </c>
      <c r="B71" s="38" t="s">
        <v>74</v>
      </c>
      <c r="C71" s="39">
        <v>10000</v>
      </c>
      <c r="D71" s="2"/>
      <c r="E71" s="13"/>
    </row>
    <row r="72" spans="1:5" s="23" customFormat="1" ht="20.100000000000001" customHeight="1">
      <c r="A72" s="26">
        <v>44</v>
      </c>
      <c r="B72" s="38" t="s">
        <v>75</v>
      </c>
      <c r="C72" s="39">
        <v>89350</v>
      </c>
      <c r="D72" s="2"/>
      <c r="E72" s="13"/>
    </row>
    <row r="73" spans="1:5" s="23" customFormat="1" ht="20.100000000000001" customHeight="1">
      <c r="A73" s="26">
        <v>45</v>
      </c>
      <c r="B73" s="38" t="s">
        <v>76</v>
      </c>
      <c r="C73" s="39">
        <v>2041</v>
      </c>
      <c r="D73" s="2"/>
      <c r="E73" s="13"/>
    </row>
    <row r="74" spans="1:5" s="23" customFormat="1" ht="20.100000000000001" customHeight="1">
      <c r="A74" s="26">
        <v>46</v>
      </c>
      <c r="B74" s="38" t="s">
        <v>77</v>
      </c>
      <c r="C74" s="40">
        <v>18304</v>
      </c>
      <c r="D74" s="2"/>
      <c r="E74" s="13"/>
    </row>
    <row r="75" spans="1:5" s="23" customFormat="1" ht="20.100000000000001" customHeight="1">
      <c r="A75" s="26">
        <v>47</v>
      </c>
      <c r="B75" s="38" t="s">
        <v>78</v>
      </c>
      <c r="C75" s="39">
        <v>10000</v>
      </c>
      <c r="D75" s="2"/>
      <c r="E75" s="13"/>
    </row>
    <row r="76" spans="1:5" s="23" customFormat="1" ht="20.100000000000001" customHeight="1">
      <c r="A76" s="26">
        <v>48</v>
      </c>
      <c r="B76" s="38" t="s">
        <v>79</v>
      </c>
      <c r="C76" s="39">
        <v>10000</v>
      </c>
      <c r="D76" s="2"/>
      <c r="E76" s="13"/>
    </row>
    <row r="77" spans="1:5" s="23" customFormat="1" ht="20.100000000000001" customHeight="1">
      <c r="A77" s="26">
        <v>49</v>
      </c>
      <c r="B77" s="38" t="s">
        <v>80</v>
      </c>
      <c r="C77" s="39">
        <v>6120</v>
      </c>
      <c r="D77" s="2"/>
      <c r="E77" s="13"/>
    </row>
    <row r="78" spans="1:5" s="23" customFormat="1" ht="20.100000000000001" customHeight="1">
      <c r="A78" s="26">
        <v>50</v>
      </c>
      <c r="B78" s="38" t="s">
        <v>81</v>
      </c>
      <c r="C78" s="39">
        <v>18752</v>
      </c>
      <c r="D78" s="2"/>
      <c r="E78" s="13"/>
    </row>
    <row r="79" spans="1:5" s="23" customFormat="1" ht="20.100000000000001" customHeight="1">
      <c r="A79" s="26">
        <v>51</v>
      </c>
      <c r="B79" s="38" t="s">
        <v>82</v>
      </c>
      <c r="C79" s="39">
        <v>24560</v>
      </c>
      <c r="D79" s="2"/>
      <c r="E79" s="13"/>
    </row>
    <row r="80" spans="1:5" s="23" customFormat="1" ht="20.100000000000001" customHeight="1">
      <c r="A80" s="26">
        <v>52</v>
      </c>
      <c r="B80" s="38" t="s">
        <v>83</v>
      </c>
      <c r="C80" s="39">
        <v>986.83</v>
      </c>
      <c r="D80" s="2"/>
      <c r="E80" s="13"/>
    </row>
    <row r="81" spans="1:5" s="23" customFormat="1" ht="20.100000000000001" customHeight="1">
      <c r="A81" s="26">
        <v>53</v>
      </c>
      <c r="B81" s="38" t="s">
        <v>84</v>
      </c>
      <c r="C81" s="39">
        <v>50592</v>
      </c>
      <c r="D81" s="2"/>
      <c r="E81" s="13"/>
    </row>
    <row r="82" spans="1:5" s="23" customFormat="1" ht="20.100000000000001" customHeight="1">
      <c r="A82" s="26">
        <v>54</v>
      </c>
      <c r="B82" s="38" t="s">
        <v>85</v>
      </c>
      <c r="C82" s="39">
        <v>5820</v>
      </c>
      <c r="D82" s="2"/>
      <c r="E82" s="13"/>
    </row>
    <row r="83" spans="1:5" s="23" customFormat="1" ht="20.100000000000001" customHeight="1">
      <c r="A83" s="26">
        <v>55</v>
      </c>
      <c r="B83" s="38" t="s">
        <v>86</v>
      </c>
      <c r="C83" s="39">
        <v>20000</v>
      </c>
      <c r="D83" s="2"/>
      <c r="E83" s="13"/>
    </row>
    <row r="84" spans="1:5" s="23" customFormat="1" ht="20.100000000000001" customHeight="1">
      <c r="A84" s="26">
        <v>56</v>
      </c>
      <c r="B84" s="38" t="s">
        <v>87</v>
      </c>
      <c r="C84" s="39">
        <v>9228.2000000000007</v>
      </c>
      <c r="D84" s="2"/>
      <c r="E84" s="13"/>
    </row>
    <row r="85" spans="1:5" s="23" customFormat="1" ht="20.100000000000001" customHeight="1">
      <c r="A85" s="26">
        <v>57</v>
      </c>
      <c r="B85" s="38" t="s">
        <v>38</v>
      </c>
      <c r="C85" s="39">
        <v>307779.59999999998</v>
      </c>
      <c r="D85" s="2"/>
      <c r="E85" s="13"/>
    </row>
    <row r="86" spans="1:5" s="23" customFormat="1" ht="20.100000000000001" customHeight="1">
      <c r="A86" s="26">
        <v>58</v>
      </c>
      <c r="B86" s="38" t="s">
        <v>88</v>
      </c>
      <c r="C86" s="39">
        <v>6306.36</v>
      </c>
      <c r="D86" s="2"/>
      <c r="E86" s="13"/>
    </row>
    <row r="87" spans="1:5" s="23" customFormat="1" ht="20.100000000000001" customHeight="1">
      <c r="A87" s="26">
        <v>59</v>
      </c>
      <c r="B87" s="38" t="s">
        <v>89</v>
      </c>
      <c r="C87" s="39">
        <v>18661.2</v>
      </c>
      <c r="D87" s="2"/>
      <c r="E87" s="13"/>
    </row>
    <row r="88" spans="1:5" s="23" customFormat="1" ht="20.100000000000001" customHeight="1">
      <c r="A88" s="26">
        <v>60</v>
      </c>
      <c r="B88" s="38" t="s">
        <v>90</v>
      </c>
      <c r="C88" s="39">
        <v>5000</v>
      </c>
      <c r="D88" s="2"/>
      <c r="E88" s="13"/>
    </row>
    <row r="89" spans="1:5" s="23" customFormat="1" ht="20.100000000000001" customHeight="1">
      <c r="A89" s="26">
        <v>61</v>
      </c>
      <c r="B89" s="38" t="s">
        <v>91</v>
      </c>
      <c r="C89" s="39">
        <v>14400</v>
      </c>
      <c r="D89" s="2"/>
      <c r="E89" s="13"/>
    </row>
    <row r="90" spans="1:5" s="23" customFormat="1" ht="20.100000000000001" customHeight="1">
      <c r="A90" s="26">
        <v>62</v>
      </c>
      <c r="B90" s="38" t="s">
        <v>92</v>
      </c>
      <c r="C90" s="39">
        <v>20000</v>
      </c>
      <c r="D90" s="2"/>
      <c r="E90" s="13"/>
    </row>
    <row r="91" spans="1:5" s="23" customFormat="1" ht="20.100000000000001" customHeight="1">
      <c r="A91" s="26">
        <v>63</v>
      </c>
      <c r="B91" s="38" t="s">
        <v>93</v>
      </c>
      <c r="C91" s="39">
        <v>7500</v>
      </c>
      <c r="D91" s="2"/>
      <c r="E91" s="13"/>
    </row>
    <row r="92" spans="1:5" s="23" customFormat="1" ht="20.100000000000001" customHeight="1">
      <c r="A92" s="26">
        <v>67</v>
      </c>
      <c r="B92" s="27" t="s">
        <v>28</v>
      </c>
      <c r="C92" s="28">
        <v>10575</v>
      </c>
      <c r="D92" s="2"/>
      <c r="E92" s="13"/>
    </row>
    <row r="93" spans="1:5" ht="21" customHeight="1">
      <c r="A93" s="11"/>
      <c r="B93" s="20" t="s">
        <v>23</v>
      </c>
      <c r="C93" s="8">
        <f>SUM(C29:C92)</f>
        <v>1817183.54</v>
      </c>
    </row>
    <row r="94" spans="1:5" ht="21" customHeight="1"/>
    <row r="95" spans="1:5" ht="21" customHeight="1">
      <c r="A95" s="41" t="s">
        <v>25</v>
      </c>
      <c r="B95" s="41"/>
      <c r="C95" s="41"/>
    </row>
    <row r="96" spans="1:5" ht="21" customHeight="1">
      <c r="A96" s="3">
        <v>1</v>
      </c>
      <c r="B96" s="3"/>
      <c r="C96" s="6"/>
    </row>
    <row r="97" spans="1:5" ht="21" customHeight="1">
      <c r="A97" s="3">
        <v>2</v>
      </c>
      <c r="B97" s="3"/>
      <c r="C97" s="6"/>
    </row>
    <row r="98" spans="1:5" ht="21" customHeight="1">
      <c r="A98" s="3">
        <v>3</v>
      </c>
      <c r="B98" s="5"/>
      <c r="C98" s="6"/>
    </row>
    <row r="99" spans="1:5" ht="21" customHeight="1">
      <c r="A99" s="3">
        <v>4</v>
      </c>
      <c r="B99" s="5"/>
      <c r="C99" s="6"/>
    </row>
    <row r="100" spans="1:5" ht="21" customHeight="1">
      <c r="A100" s="3">
        <v>5</v>
      </c>
      <c r="B100" s="29"/>
      <c r="C100" s="10"/>
    </row>
    <row r="101" spans="1:5" ht="21" customHeight="1">
      <c r="A101" s="3"/>
      <c r="B101" s="20" t="s">
        <v>23</v>
      </c>
      <c r="C101" s="21">
        <f>SUM(C96:C100)</f>
        <v>0</v>
      </c>
      <c r="E101" s="18"/>
    </row>
    <row r="102" spans="1:5" ht="21" customHeight="1"/>
    <row r="103" spans="1:5" ht="21" customHeight="1">
      <c r="A103" s="41" t="s">
        <v>26</v>
      </c>
      <c r="B103" s="41"/>
      <c r="C103" s="41"/>
    </row>
    <row r="104" spans="1:5" ht="21" customHeight="1">
      <c r="A104" s="3">
        <v>1</v>
      </c>
      <c r="B104" s="3" t="s">
        <v>7</v>
      </c>
      <c r="C104" s="4">
        <v>65433.59</v>
      </c>
    </row>
    <row r="105" spans="1:5" ht="21" customHeight="1">
      <c r="A105" s="3">
        <v>2</v>
      </c>
      <c r="B105" s="5"/>
      <c r="C105" s="4"/>
    </row>
    <row r="106" spans="1:5" ht="21" customHeight="1">
      <c r="A106" s="3">
        <v>3</v>
      </c>
      <c r="B106" s="11"/>
      <c r="C106" s="4"/>
    </row>
    <row r="107" spans="1:5" ht="21" customHeight="1">
      <c r="A107" s="11"/>
      <c r="B107" s="20" t="s">
        <v>23</v>
      </c>
      <c r="C107" s="8">
        <f>SUM(C104:C106)</f>
        <v>65433.59</v>
      </c>
    </row>
    <row r="108" spans="1:5" ht="21" customHeight="1">
      <c r="E108" s="18"/>
    </row>
    <row r="109" spans="1:5" ht="21" customHeight="1">
      <c r="A109" s="41" t="s">
        <v>27</v>
      </c>
      <c r="B109" s="41"/>
      <c r="C109" s="41"/>
      <c r="E109" s="18"/>
    </row>
    <row r="110" spans="1:5" ht="21" customHeight="1">
      <c r="A110" s="3">
        <v>1</v>
      </c>
      <c r="B110" s="30" t="s">
        <v>29</v>
      </c>
      <c r="C110" s="28">
        <v>65433.59</v>
      </c>
      <c r="E110" s="18"/>
    </row>
    <row r="111" spans="1:5" ht="21" customHeight="1">
      <c r="A111" s="3">
        <v>2</v>
      </c>
      <c r="B111" s="11"/>
      <c r="C111" s="4"/>
      <c r="E111" s="18"/>
    </row>
    <row r="112" spans="1:5" ht="21" customHeight="1">
      <c r="A112" s="3">
        <v>3</v>
      </c>
      <c r="B112" s="11"/>
      <c r="C112" s="4"/>
    </row>
    <row r="113" spans="1:5" ht="21" customHeight="1">
      <c r="A113" s="3">
        <v>4</v>
      </c>
      <c r="B113" s="31"/>
      <c r="C113" s="28"/>
      <c r="E113" s="18"/>
    </row>
    <row r="114" spans="1:5" ht="21" customHeight="1">
      <c r="A114" s="3">
        <v>5</v>
      </c>
      <c r="B114" s="31"/>
      <c r="C114" s="28"/>
      <c r="E114" s="18"/>
    </row>
    <row r="115" spans="1:5" ht="21" customHeight="1">
      <c r="A115" s="11"/>
      <c r="B115" s="20" t="s">
        <v>23</v>
      </c>
      <c r="C115" s="8">
        <f>SUM(C110:C114)</f>
        <v>65433.59</v>
      </c>
    </row>
    <row r="116" spans="1:5" ht="21" customHeight="1"/>
    <row r="117" spans="1:5" ht="21" customHeight="1"/>
    <row r="118" spans="1:5" ht="21" customHeight="1"/>
    <row r="119" spans="1:5" ht="21" customHeight="1"/>
    <row r="120" spans="1:5" ht="21" customHeight="1"/>
    <row r="121" spans="1:5" ht="21" customHeight="1"/>
    <row r="122" spans="1:5" ht="21" customHeight="1"/>
    <row r="123" spans="1:5" ht="21" customHeight="1"/>
    <row r="124" spans="1:5" ht="21" customHeight="1"/>
    <row r="125" spans="1:5" ht="21" customHeight="1"/>
    <row r="126" spans="1:5" ht="21" customHeight="1"/>
    <row r="127" spans="1:5" ht="21" customHeight="1"/>
    <row r="128" spans="1:5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</sheetData>
  <mergeCells count="6">
    <mergeCell ref="A109:C109"/>
    <mergeCell ref="A1:C1"/>
    <mergeCell ref="A7:C7"/>
    <mergeCell ref="A28:C28"/>
    <mergeCell ref="A95:C95"/>
    <mergeCell ref="A103:C103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123</cp:revision>
  <cp:lastPrinted>2019-02-19T09:29:28Z</cp:lastPrinted>
  <dcterms:created xsi:type="dcterms:W3CDTF">2015-10-21T10:21:12Z</dcterms:created>
  <dcterms:modified xsi:type="dcterms:W3CDTF">2020-01-24T12:57:13Z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